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ΣΥΝΟΛΟ ΧΩΡΑΣ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<sst xmlns="http://schemas.openxmlformats.org/spreadsheetml/2006/main" count="67" uniqueCount="28">
  <si>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ΣΥΝΟΛΟ ΧΩΡΑΣ</t>
  </si>
  <si>
    <t>ΓΥΝΑΙΚΕΣ</t>
  </si>
  <si>
    <t>Κατάσταση απασχόλησης</t>
  </si>
  <si>
    <t>ΑΝΔΡΕΣ</t>
  </si>
  <si>
    <t>Ομάδες ηλικιών</t>
  </si>
  <si>
    <t>ΣΥΝΟΛΟ</t>
  </si>
  <si>
    <t>Εργατικό Δυναμικό</t>
  </si>
  <si>
    <t>Απασχολούμενες</t>
  </si>
  <si>
    <t>Άνεργες</t>
  </si>
  <si>
    <t>Μη οικονομικά ενεργές</t>
  </si>
  <si>
    <t>Απασχολούμενοι</t>
  </si>
  <si>
    <t>Άνεργοι</t>
  </si>
  <si>
    <t>Μη οικονομικά ενεργοί</t>
  </si>
  <si>
    <t>15-19</t>
  </si>
  <si>
    <t>20-24</t>
  </si>
  <si>
    <t>25-29</t>
  </si>
  <si>
    <t>30-44</t>
  </si>
  <si>
    <t>45-64</t>
  </si>
  <si>
    <t>65+</t>
  </si>
  <si>
    <t>Σύνολο</t>
  </si>
  <si>
    <t>Δείκτες Απασχόλησης Πληθυσμού</t>
  </si>
  <si>
    <t>Συμμετοχή στο Εργατικό Δυναμικό</t>
  </si>
  <si>
    <t>Ποσοστό Απασχόλησης</t>
  </si>
  <si>
    <t>Ποσοστό Ανεργίας</t>
  </si>
  <si>
    <t>Σύνολο 15 - 64 ετών</t>
  </si>
  <si>
    <t>ΠΛΗΘΥΣΜΟΣ ΗΛΙΚΙΑΣ 15 ΕΤΩΝ ΚΑΙ ΑΝΩ, ΚΑΤΑ ΚΑΤΑΣΤΑΣΗ ΑΠΑΣΧΟΛΗΣΗΣ, ΟΜΑΔΕΣ ΗΛΙΚΙΩΝ ΚΑΙ ΦΥΛΟ, 2006 Α ΤΡΙΜΗΝΟ</t>
  </si>
  <si>
    <t>Πηγή:  Γ.Γ. Ε.Σ.Υ.Ε, Έρευνα Εργατικού Δυναμικού, Α Τρίμηνο 2006</t>
  </si>
  <si>
    <t>Επεξεργασία στοιχείων: Γ.Γ.Ι.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</si>
</sst>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  <numFmt numFmtId="177" formatCode="0.0"/>
  </numFmts>
  <fonts count="7">
    <font>
      <sz val="10"/>
      <name val="Arial Greek"/>
      <family val="0"/>
    </font>
    <font>
      <u val="single"/>
      <sz val="11.5"/>
      <color indexed="36"/>
      <name val="Arial"/>
      <family val="0"/>
    </font>
    <font>
      <sz val="10"/>
      <name val="Arial"/>
      <family val="0"/>
    </font>
    <font>
      <u val="single"/>
      <sz val="11.5"/>
      <color indexed="12"/>
      <name val="Arial"/>
      <family val="0"/>
    </font>
    <font>
      <sz val="8"/>
      <name val="Arial Greek"/>
      <family val="0"/>
    </font>
    <font>
      <b/>
      <sz val="8"/>
      <name val="Verdana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17" applyFont="1" applyBorder="1" applyAlignment="1">
      <alignment vertical="center"/>
    </xf>
    <xf numFmtId="0" fontId="6" fillId="0" borderId="0" xfId="17" applyFont="1" applyBorder="1" applyAlignment="1">
      <alignment horizontal="right" vertical="center"/>
    </xf>
    <xf numFmtId="0" fontId="6" fillId="0" borderId="0" xfId="17" applyFont="1" applyBorder="1" applyAlignment="1">
      <alignment vertical="center"/>
    </xf>
    <xf numFmtId="3" fontId="6" fillId="0" borderId="0" xfId="17" applyFont="1" applyBorder="1" applyAlignment="1">
      <alignment horizontal="left" vertical="center"/>
    </xf>
    <xf numFmtId="3" fontId="5" fillId="2" borderId="0" xfId="17" applyFont="1" applyFill="1" applyBorder="1" applyAlignment="1">
      <alignment horizontal="left" vertical="center"/>
    </xf>
    <xf numFmtId="0" fontId="6" fillId="3" borderId="0" xfId="17" applyFont="1" applyFill="1" applyBorder="1" applyAlignment="1">
      <alignment horizontal="right" vertical="center"/>
    </xf>
    <xf numFmtId="0" fontId="6" fillId="3" borderId="0" xfId="17" applyFont="1" applyFill="1" applyBorder="1" applyAlignment="1">
      <alignment vertical="center"/>
    </xf>
    <xf numFmtId="4" fontId="5" fillId="0" borderId="0" xfId="17" applyFont="1" applyBorder="1" applyAlignment="1">
      <alignment horizontal="right" vertical="center"/>
    </xf>
    <xf numFmtId="4" fontId="5" fillId="0" borderId="0" xfId="17" applyFont="1" applyBorder="1" applyAlignment="1">
      <alignment horizontal="center" vertical="center"/>
    </xf>
    <xf numFmtId="4" fontId="6" fillId="0" borderId="0" xfId="17" applyNumberFormat="1" applyFont="1" applyBorder="1" applyAlignment="1">
      <alignment vertical="center"/>
    </xf>
    <xf numFmtId="3" fontId="6" fillId="4" borderId="0" xfId="17" applyFont="1" applyFill="1" applyBorder="1" applyAlignment="1">
      <alignment horizontal="left" vertical="center"/>
    </xf>
    <xf numFmtId="3" fontId="6" fillId="0" borderId="0" xfId="17" applyFont="1" applyBorder="1" applyAlignment="1">
      <alignment horizontal="right" vertical="center"/>
    </xf>
    <xf numFmtId="3" fontId="6" fillId="0" borderId="0" xfId="17" applyFont="1" applyBorder="1" applyAlignment="1">
      <alignment horizontal="center" vertical="center"/>
    </xf>
    <xf numFmtId="3" fontId="6" fillId="5" borderId="0" xfId="17" applyFont="1" applyFill="1" applyBorder="1" applyAlignment="1">
      <alignment horizontal="left" vertical="center"/>
    </xf>
    <xf numFmtId="3" fontId="6" fillId="0" borderId="0" xfId="17" applyFont="1" applyBorder="1" applyAlignment="1">
      <alignment horizontal="center" vertical="center" wrapText="1"/>
    </xf>
    <xf numFmtId="3" fontId="6" fillId="6" borderId="0" xfId="16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6" fillId="0" borderId="0" xfId="17" applyFont="1" applyBorder="1" applyAlignment="1">
      <alignment vertical="center"/>
    </xf>
    <xf numFmtId="3" fontId="6" fillId="0" borderId="0" xfId="16" applyFont="1" applyBorder="1" applyAlignment="1">
      <alignment vertical="center" wrapText="1"/>
    </xf>
    <xf numFmtId="3" fontId="6" fillId="0" borderId="0" xfId="16" applyFont="1" applyBorder="1" applyAlignment="1">
      <alignment vertical="center" wrapText="1"/>
    </xf>
    <xf numFmtId="3" fontId="6" fillId="0" borderId="0" xfId="17" applyNumberFormat="1" applyFont="1" applyBorder="1" applyAlignment="1">
      <alignment vertical="center"/>
    </xf>
    <xf numFmtId="172" fontId="6" fillId="0" borderId="0" xfId="17" applyNumberFormat="1" applyFont="1" applyBorder="1" applyAlignment="1">
      <alignment horizontal="right" vertical="center"/>
    </xf>
    <xf numFmtId="172" fontId="6" fillId="0" borderId="0" xfId="16" applyNumberFormat="1" applyFont="1" applyBorder="1" applyAlignment="1">
      <alignment horizontal="right" vertical="center" wrapText="1"/>
    </xf>
    <xf numFmtId="0" fontId="5" fillId="0" borderId="0" xfId="17" applyFont="1" applyAlignment="1">
      <alignment vertical="center"/>
    </xf>
    <xf numFmtId="0" fontId="6" fillId="0" borderId="0" xfId="0" applyFont="1" applyAlignment="1">
      <alignment/>
    </xf>
    <xf numFmtId="3" fontId="6" fillId="0" borderId="0" xfId="17" applyFont="1" applyBorder="1" applyAlignment="1">
      <alignment horizontal="center" vertical="center"/>
    </xf>
  </cellXfs>
  <cellStyles count="10">
    <cellStyle name="Normal" xfId="0"/>
    <cellStyle name="Followed Hyperlink" xfId="15"/>
    <cellStyle name="Βασικό_PIN 2 2005 D" xfId="16"/>
    <cellStyle name="Βασικό_PINAKAS3_EKPYPA_EED_D2005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7.875" style="3" customWidth="1"/>
    <col min="2" max="2" width="9.125" style="2" customWidth="1"/>
    <col min="3" max="3" width="9.75390625" style="2" customWidth="1"/>
    <col min="4" max="4" width="14.875" style="3" customWidth="1"/>
    <col min="5" max="5" width="9.00390625" style="3" customWidth="1"/>
    <col min="6" max="6" width="11.625" style="3" customWidth="1"/>
    <col min="7" max="7" width="3.75390625" style="3" customWidth="1"/>
    <col min="8" max="8" width="17.625" style="3" customWidth="1"/>
    <col min="9" max="9" width="9.125" style="3" customWidth="1"/>
    <col min="10" max="10" width="10.125" style="3" customWidth="1"/>
    <col min="11" max="11" width="14.625" style="3" customWidth="1"/>
    <col min="12" max="12" width="9.125" style="3" customWidth="1"/>
    <col min="13" max="13" width="11.25390625" style="3" customWidth="1"/>
    <col min="14" max="16384" width="9.125" style="3" customWidth="1"/>
  </cols>
  <sheetData>
    <row r="1" ht="19.5" customHeight="1">
      <c r="A1" s="1" t="s">
        <v>25</v>
      </c>
    </row>
    <row r="2" ht="10.5">
      <c r="A2" s="4"/>
    </row>
    <row r="3" spans="1:13" ht="10.5">
      <c r="A3" s="5" t="s">
        <v>0</v>
      </c>
      <c r="B3" s="6"/>
      <c r="C3" s="6"/>
      <c r="D3" s="7"/>
      <c r="E3" s="7"/>
      <c r="F3" s="7"/>
      <c r="H3" s="5" t="s">
        <v>0</v>
      </c>
      <c r="I3" s="7"/>
      <c r="J3" s="7"/>
      <c r="K3" s="7"/>
      <c r="L3" s="7"/>
      <c r="M3" s="7"/>
    </row>
    <row r="4" spans="2:13" ht="10.5">
      <c r="B4" s="8"/>
      <c r="C4" s="8"/>
      <c r="D4" s="9"/>
      <c r="E4" s="9"/>
      <c r="F4" s="9"/>
      <c r="G4" s="9"/>
      <c r="H4" s="4"/>
      <c r="I4" s="10"/>
      <c r="J4" s="10"/>
      <c r="K4" s="10"/>
      <c r="L4" s="10"/>
      <c r="M4" s="10"/>
    </row>
    <row r="5" spans="1:13" ht="10.5">
      <c r="A5" s="11" t="s">
        <v>1</v>
      </c>
      <c r="B5" s="12"/>
      <c r="C5" s="26" t="s">
        <v>2</v>
      </c>
      <c r="D5" s="26"/>
      <c r="E5" s="26"/>
      <c r="F5" s="26"/>
      <c r="G5" s="13"/>
      <c r="H5" s="14" t="s">
        <v>3</v>
      </c>
      <c r="I5" s="12"/>
      <c r="J5" s="26" t="s">
        <v>2</v>
      </c>
      <c r="K5" s="26"/>
      <c r="L5" s="26"/>
      <c r="M5" s="26"/>
    </row>
    <row r="6" spans="1:13" ht="31.5">
      <c r="A6" s="15" t="s">
        <v>4</v>
      </c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/>
      <c r="H6" s="15" t="s">
        <v>4</v>
      </c>
      <c r="I6" s="13" t="s">
        <v>5</v>
      </c>
      <c r="J6" s="15" t="s">
        <v>6</v>
      </c>
      <c r="K6" s="15" t="s">
        <v>10</v>
      </c>
      <c r="L6" s="15" t="s">
        <v>11</v>
      </c>
      <c r="M6" s="15" t="s">
        <v>12</v>
      </c>
    </row>
    <row r="7" spans="1:13" ht="10.5">
      <c r="A7" s="16" t="s">
        <v>13</v>
      </c>
      <c r="B7" s="12">
        <f aca="true" t="shared" si="0" ref="B7:B13">C7+F7</f>
        <v>283300</v>
      </c>
      <c r="C7" s="12">
        <f aca="true" t="shared" si="1" ref="C7:C13">D7+E7</f>
        <v>24300</v>
      </c>
      <c r="D7" s="17">
        <v>14800</v>
      </c>
      <c r="E7" s="17">
        <v>9500</v>
      </c>
      <c r="F7" s="17">
        <v>259000</v>
      </c>
      <c r="G7" s="18"/>
      <c r="H7" s="16" t="s">
        <v>13</v>
      </c>
      <c r="I7" s="12">
        <f aca="true" t="shared" si="2" ref="I7:I13">J7+M7</f>
        <v>288600</v>
      </c>
      <c r="J7" s="12">
        <f aca="true" t="shared" si="3" ref="J7:J13">K7+L7</f>
        <v>36200</v>
      </c>
      <c r="K7" s="17">
        <v>26700</v>
      </c>
      <c r="L7" s="17">
        <v>9500</v>
      </c>
      <c r="M7" s="17">
        <v>252400</v>
      </c>
    </row>
    <row r="8" spans="1:13" ht="10.5">
      <c r="A8" s="16" t="s">
        <v>14</v>
      </c>
      <c r="B8" s="12">
        <f t="shared" si="0"/>
        <v>324900</v>
      </c>
      <c r="C8" s="12">
        <f t="shared" si="1"/>
        <v>158900</v>
      </c>
      <c r="D8" s="17">
        <v>105100</v>
      </c>
      <c r="E8" s="17">
        <v>53800</v>
      </c>
      <c r="F8" s="17">
        <v>166000</v>
      </c>
      <c r="G8" s="18"/>
      <c r="H8" s="16" t="s">
        <v>14</v>
      </c>
      <c r="I8" s="12">
        <f t="shared" si="2"/>
        <v>327300</v>
      </c>
      <c r="J8" s="12">
        <f t="shared" si="3"/>
        <v>194900</v>
      </c>
      <c r="K8" s="17">
        <v>162900</v>
      </c>
      <c r="L8" s="17">
        <v>32000</v>
      </c>
      <c r="M8" s="17">
        <v>132400</v>
      </c>
    </row>
    <row r="9" spans="1:13" ht="10.5">
      <c r="A9" s="16" t="s">
        <v>15</v>
      </c>
      <c r="B9" s="12">
        <f t="shared" si="0"/>
        <v>392200</v>
      </c>
      <c r="C9" s="12">
        <f t="shared" si="1"/>
        <v>303800</v>
      </c>
      <c r="D9" s="17">
        <v>243100</v>
      </c>
      <c r="E9" s="17">
        <v>60700</v>
      </c>
      <c r="F9" s="17">
        <v>88400</v>
      </c>
      <c r="G9" s="18"/>
      <c r="H9" s="16" t="s">
        <v>15</v>
      </c>
      <c r="I9" s="12">
        <f t="shared" si="2"/>
        <v>415200</v>
      </c>
      <c r="J9" s="12">
        <f t="shared" si="3"/>
        <v>379100</v>
      </c>
      <c r="K9" s="17">
        <v>339800</v>
      </c>
      <c r="L9" s="17">
        <v>39300</v>
      </c>
      <c r="M9" s="17">
        <v>36100</v>
      </c>
    </row>
    <row r="10" spans="1:13" ht="10.5">
      <c r="A10" s="16" t="s">
        <v>16</v>
      </c>
      <c r="B10" s="12">
        <f t="shared" si="0"/>
        <v>1209500</v>
      </c>
      <c r="C10" s="12">
        <f t="shared" si="1"/>
        <v>878200</v>
      </c>
      <c r="D10" s="17">
        <v>763000</v>
      </c>
      <c r="E10" s="17">
        <v>115200</v>
      </c>
      <c r="F10" s="17">
        <v>331300</v>
      </c>
      <c r="G10" s="18"/>
      <c r="H10" s="16" t="s">
        <v>16</v>
      </c>
      <c r="I10" s="12">
        <f t="shared" si="2"/>
        <v>1224500</v>
      </c>
      <c r="J10" s="12">
        <f t="shared" si="3"/>
        <v>1191600</v>
      </c>
      <c r="K10" s="17">
        <v>1126400</v>
      </c>
      <c r="L10" s="17">
        <v>65200</v>
      </c>
      <c r="M10" s="17">
        <v>32900</v>
      </c>
    </row>
    <row r="11" spans="1:13" ht="10.5">
      <c r="A11" s="16" t="s">
        <v>17</v>
      </c>
      <c r="B11" s="12">
        <f t="shared" si="0"/>
        <v>1370800</v>
      </c>
      <c r="C11" s="12">
        <f t="shared" si="1"/>
        <v>597200</v>
      </c>
      <c r="D11" s="17">
        <v>546600</v>
      </c>
      <c r="E11" s="17">
        <v>50600</v>
      </c>
      <c r="F11" s="17">
        <v>773600</v>
      </c>
      <c r="G11" s="18"/>
      <c r="H11" s="16" t="s">
        <v>17</v>
      </c>
      <c r="I11" s="12">
        <f t="shared" si="2"/>
        <v>1304900</v>
      </c>
      <c r="J11" s="12">
        <f t="shared" si="3"/>
        <v>1020900</v>
      </c>
      <c r="K11" s="17">
        <v>985400</v>
      </c>
      <c r="L11" s="17">
        <v>35500</v>
      </c>
      <c r="M11" s="17">
        <v>284000</v>
      </c>
    </row>
    <row r="12" spans="1:13" ht="10.5">
      <c r="A12" s="16" t="s">
        <v>18</v>
      </c>
      <c r="B12" s="12">
        <f t="shared" si="0"/>
        <v>1108400</v>
      </c>
      <c r="C12" s="12">
        <f t="shared" si="1"/>
        <v>23100</v>
      </c>
      <c r="D12" s="17">
        <v>22300</v>
      </c>
      <c r="E12" s="17">
        <v>800</v>
      </c>
      <c r="F12" s="17">
        <v>1085300</v>
      </c>
      <c r="G12" s="18"/>
      <c r="H12" s="16" t="s">
        <v>18</v>
      </c>
      <c r="I12" s="12">
        <f t="shared" si="2"/>
        <v>886500</v>
      </c>
      <c r="J12" s="12">
        <f t="shared" si="3"/>
        <v>64900</v>
      </c>
      <c r="K12" s="17">
        <v>63900</v>
      </c>
      <c r="L12" s="17">
        <v>1000</v>
      </c>
      <c r="M12" s="17">
        <v>821600</v>
      </c>
    </row>
    <row r="13" spans="1:13" ht="10.5">
      <c r="A13" s="16" t="s">
        <v>19</v>
      </c>
      <c r="B13" s="12">
        <f t="shared" si="0"/>
        <v>4689100</v>
      </c>
      <c r="C13" s="12">
        <f t="shared" si="1"/>
        <v>1985500</v>
      </c>
      <c r="D13" s="19">
        <f>SUM(D7:D12)</f>
        <v>1694900</v>
      </c>
      <c r="E13" s="19">
        <f>SUM(E7:E12)</f>
        <v>290600</v>
      </c>
      <c r="F13" s="19">
        <f>SUM(F7:F12)</f>
        <v>2703600</v>
      </c>
      <c r="G13" s="18"/>
      <c r="H13" s="16" t="s">
        <v>19</v>
      </c>
      <c r="I13" s="12">
        <f t="shared" si="2"/>
        <v>4447000</v>
      </c>
      <c r="J13" s="12">
        <f t="shared" si="3"/>
        <v>2887600</v>
      </c>
      <c r="K13" s="19">
        <f>SUM(K7:K12)</f>
        <v>2705100</v>
      </c>
      <c r="L13" s="19">
        <f>SUM(L7:L12)</f>
        <v>182500</v>
      </c>
      <c r="M13" s="19">
        <f>SUM(M7:M12)</f>
        <v>1559400</v>
      </c>
    </row>
    <row r="14" spans="2:13" ht="10.5">
      <c r="B14" s="12"/>
      <c r="C14" s="12"/>
      <c r="D14" s="20"/>
      <c r="E14" s="20"/>
      <c r="F14" s="20"/>
      <c r="G14" s="18"/>
      <c r="H14" s="21"/>
      <c r="I14" s="12"/>
      <c r="J14" s="12"/>
      <c r="K14" s="18"/>
      <c r="L14" s="18"/>
      <c r="M14" s="18"/>
    </row>
    <row r="15" spans="1:13" ht="10.5">
      <c r="A15" s="4"/>
      <c r="B15" s="12"/>
      <c r="C15" s="12"/>
      <c r="D15" s="18"/>
      <c r="E15" s="18"/>
      <c r="F15" s="18"/>
      <c r="G15" s="18"/>
      <c r="H15" s="21"/>
      <c r="I15" s="21"/>
      <c r="J15" s="21"/>
      <c r="K15" s="21"/>
      <c r="L15" s="21"/>
      <c r="M15" s="21"/>
    </row>
    <row r="16" spans="2:3" ht="10.5">
      <c r="B16" s="3"/>
      <c r="C16" s="3"/>
    </row>
    <row r="17" spans="1:13" ht="10.5">
      <c r="A17" s="5" t="s">
        <v>0</v>
      </c>
      <c r="B17" s="6"/>
      <c r="C17" s="6"/>
      <c r="D17" s="7"/>
      <c r="E17" s="7"/>
      <c r="F17" s="7"/>
      <c r="H17" s="5" t="s">
        <v>0</v>
      </c>
      <c r="I17" s="7"/>
      <c r="J17" s="7"/>
      <c r="K17" s="7"/>
      <c r="L17" s="7"/>
      <c r="M17" s="7"/>
    </row>
    <row r="18" spans="2:13" ht="10.5">
      <c r="B18" s="8"/>
      <c r="C18" s="8"/>
      <c r="D18" s="9"/>
      <c r="E18" s="9"/>
      <c r="F18" s="9"/>
      <c r="G18" s="9"/>
      <c r="H18" s="4"/>
      <c r="I18" s="10"/>
      <c r="J18" s="10"/>
      <c r="K18" s="10"/>
      <c r="L18" s="10"/>
      <c r="M18" s="10"/>
    </row>
    <row r="19" spans="1:13" ht="10.5">
      <c r="A19" s="11" t="s">
        <v>1</v>
      </c>
      <c r="B19" s="4"/>
      <c r="C19" s="4" t="s">
        <v>20</v>
      </c>
      <c r="D19" s="13"/>
      <c r="E19" s="13"/>
      <c r="F19" s="13"/>
      <c r="G19" s="13"/>
      <c r="H19" s="14" t="s">
        <v>3</v>
      </c>
      <c r="J19" s="4" t="s">
        <v>20</v>
      </c>
      <c r="K19" s="13"/>
      <c r="L19" s="13"/>
      <c r="M19" s="13"/>
    </row>
    <row r="20" spans="1:13" ht="42">
      <c r="A20" s="15" t="s">
        <v>4</v>
      </c>
      <c r="B20" s="13" t="s">
        <v>5</v>
      </c>
      <c r="C20" s="15" t="s">
        <v>21</v>
      </c>
      <c r="D20" s="15" t="s">
        <v>22</v>
      </c>
      <c r="E20" s="15" t="s">
        <v>23</v>
      </c>
      <c r="F20" s="15" t="s">
        <v>12</v>
      </c>
      <c r="G20" s="15"/>
      <c r="H20" s="15" t="s">
        <v>4</v>
      </c>
      <c r="I20" s="13" t="s">
        <v>5</v>
      </c>
      <c r="J20" s="15" t="s">
        <v>21</v>
      </c>
      <c r="K20" s="15" t="s">
        <v>22</v>
      </c>
      <c r="L20" s="15" t="s">
        <v>23</v>
      </c>
      <c r="M20" s="15" t="s">
        <v>12</v>
      </c>
    </row>
    <row r="21" spans="1:13" ht="10.5">
      <c r="A21" s="16" t="s">
        <v>13</v>
      </c>
      <c r="B21" s="12">
        <f aca="true" t="shared" si="4" ref="B21:B27">C21+F21</f>
        <v>100</v>
      </c>
      <c r="C21" s="22">
        <f aca="true" t="shared" si="5" ref="C21:C26">C7/B7*100</f>
        <v>8.577479703494529</v>
      </c>
      <c r="D21" s="23">
        <f aca="true" t="shared" si="6" ref="D21:E26">D7/B7*100</f>
        <v>5.224144016943169</v>
      </c>
      <c r="E21" s="23">
        <f t="shared" si="6"/>
        <v>39.09465020576132</v>
      </c>
      <c r="F21" s="23">
        <f aca="true" t="shared" si="7" ref="F21:F26">F7/B7*100</f>
        <v>91.42252029650547</v>
      </c>
      <c r="G21" s="18"/>
      <c r="H21" s="16" t="s">
        <v>13</v>
      </c>
      <c r="I21" s="12">
        <f aca="true" t="shared" si="8" ref="I21:I27">J21+M21</f>
        <v>99.99999999999999</v>
      </c>
      <c r="J21" s="22">
        <f aca="true" t="shared" si="9" ref="J21:J26">J7/I7*100</f>
        <v>12.543312543312544</v>
      </c>
      <c r="K21" s="23">
        <f aca="true" t="shared" si="10" ref="K21:L26">K7/I7*100</f>
        <v>9.251559251559252</v>
      </c>
      <c r="L21" s="23">
        <f t="shared" si="10"/>
        <v>26.243093922651934</v>
      </c>
      <c r="M21" s="23">
        <f aca="true" t="shared" si="11" ref="M21:M26">M7/I7*100</f>
        <v>87.45668745668745</v>
      </c>
    </row>
    <row r="22" spans="1:13" ht="10.5">
      <c r="A22" s="16" t="s">
        <v>14</v>
      </c>
      <c r="B22" s="12">
        <f t="shared" si="4"/>
        <v>100</v>
      </c>
      <c r="C22" s="22">
        <f t="shared" si="5"/>
        <v>48.90735610957218</v>
      </c>
      <c r="D22" s="23">
        <f t="shared" si="6"/>
        <v>32.348414896891356</v>
      </c>
      <c r="E22" s="23">
        <f t="shared" si="6"/>
        <v>33.85777218376337</v>
      </c>
      <c r="F22" s="23">
        <f t="shared" si="7"/>
        <v>51.09264389042782</v>
      </c>
      <c r="G22" s="18"/>
      <c r="H22" s="16" t="s">
        <v>14</v>
      </c>
      <c r="I22" s="12">
        <f t="shared" si="8"/>
        <v>100</v>
      </c>
      <c r="J22" s="22">
        <f t="shared" si="9"/>
        <v>59.54781545982279</v>
      </c>
      <c r="K22" s="23">
        <f t="shared" si="10"/>
        <v>49.770852428964254</v>
      </c>
      <c r="L22" s="23">
        <f t="shared" si="10"/>
        <v>16.418676244227807</v>
      </c>
      <c r="M22" s="23">
        <f t="shared" si="11"/>
        <v>40.45218454017721</v>
      </c>
    </row>
    <row r="23" spans="1:13" ht="10.5">
      <c r="A23" s="16" t="s">
        <v>15</v>
      </c>
      <c r="B23" s="12">
        <f t="shared" si="4"/>
        <v>100</v>
      </c>
      <c r="C23" s="22">
        <f t="shared" si="5"/>
        <v>77.4604793472718</v>
      </c>
      <c r="D23" s="23">
        <f t="shared" si="6"/>
        <v>61.98368179500255</v>
      </c>
      <c r="E23" s="23">
        <f t="shared" si="6"/>
        <v>19.98025016458196</v>
      </c>
      <c r="F23" s="23">
        <f t="shared" si="7"/>
        <v>22.5395206527282</v>
      </c>
      <c r="G23" s="18"/>
      <c r="H23" s="16" t="s">
        <v>15</v>
      </c>
      <c r="I23" s="12">
        <f t="shared" si="8"/>
        <v>100</v>
      </c>
      <c r="J23" s="22">
        <f t="shared" si="9"/>
        <v>91.30539499036608</v>
      </c>
      <c r="K23" s="23">
        <f t="shared" si="10"/>
        <v>81.84007707129093</v>
      </c>
      <c r="L23" s="23">
        <f t="shared" si="10"/>
        <v>10.366657873911898</v>
      </c>
      <c r="M23" s="23">
        <f t="shared" si="11"/>
        <v>8.69460500963391</v>
      </c>
    </row>
    <row r="24" spans="1:13" ht="10.5">
      <c r="A24" s="16" t="s">
        <v>16</v>
      </c>
      <c r="B24" s="12">
        <f t="shared" si="4"/>
        <v>100</v>
      </c>
      <c r="C24" s="22">
        <f t="shared" si="5"/>
        <v>72.60851591566762</v>
      </c>
      <c r="D24" s="23">
        <f t="shared" si="6"/>
        <v>63.08391897478297</v>
      </c>
      <c r="E24" s="23">
        <f t="shared" si="6"/>
        <v>13.117740833523115</v>
      </c>
      <c r="F24" s="23">
        <f t="shared" si="7"/>
        <v>27.39148408433237</v>
      </c>
      <c r="G24" s="18"/>
      <c r="H24" s="16" t="s">
        <v>16</v>
      </c>
      <c r="I24" s="12">
        <f t="shared" si="8"/>
        <v>100</v>
      </c>
      <c r="J24" s="22">
        <f t="shared" si="9"/>
        <v>97.31318905675786</v>
      </c>
      <c r="K24" s="23">
        <f t="shared" si="10"/>
        <v>91.98856676194364</v>
      </c>
      <c r="L24" s="23">
        <f t="shared" si="10"/>
        <v>5.4716347767707285</v>
      </c>
      <c r="M24" s="23">
        <f t="shared" si="11"/>
        <v>2.6868109432421394</v>
      </c>
    </row>
    <row r="25" spans="1:13" ht="10.5">
      <c r="A25" s="16" t="s">
        <v>17</v>
      </c>
      <c r="B25" s="12">
        <f t="shared" si="4"/>
        <v>100</v>
      </c>
      <c r="C25" s="22">
        <f t="shared" si="5"/>
        <v>43.56580099212139</v>
      </c>
      <c r="D25" s="23">
        <f t="shared" si="6"/>
        <v>39.87452582433615</v>
      </c>
      <c r="E25" s="23">
        <f t="shared" si="6"/>
        <v>8.472873409243133</v>
      </c>
      <c r="F25" s="23">
        <f t="shared" si="7"/>
        <v>56.43419900787862</v>
      </c>
      <c r="G25" s="18"/>
      <c r="H25" s="16" t="s">
        <v>17</v>
      </c>
      <c r="I25" s="12">
        <f t="shared" si="8"/>
        <v>100</v>
      </c>
      <c r="J25" s="22">
        <f t="shared" si="9"/>
        <v>78.23588014407234</v>
      </c>
      <c r="K25" s="23">
        <f t="shared" si="10"/>
        <v>75.51536516208138</v>
      </c>
      <c r="L25" s="23">
        <f t="shared" si="10"/>
        <v>3.4773239298658045</v>
      </c>
      <c r="M25" s="23">
        <f t="shared" si="11"/>
        <v>21.764119855927657</v>
      </c>
    </row>
    <row r="26" spans="1:13" ht="10.5">
      <c r="A26" s="16" t="s">
        <v>18</v>
      </c>
      <c r="B26" s="12">
        <f t="shared" si="4"/>
        <v>100</v>
      </c>
      <c r="C26" s="22">
        <f t="shared" si="5"/>
        <v>2.084085167809455</v>
      </c>
      <c r="D26" s="23">
        <f t="shared" si="6"/>
        <v>2.0119090581017685</v>
      </c>
      <c r="E26" s="23">
        <f t="shared" si="6"/>
        <v>3.463203463203463</v>
      </c>
      <c r="F26" s="23">
        <f t="shared" si="7"/>
        <v>97.91591483219054</v>
      </c>
      <c r="G26" s="18"/>
      <c r="H26" s="16" t="s">
        <v>18</v>
      </c>
      <c r="I26" s="12">
        <f t="shared" si="8"/>
        <v>100</v>
      </c>
      <c r="J26" s="22">
        <f t="shared" si="9"/>
        <v>7.320924985899604</v>
      </c>
      <c r="K26" s="23">
        <f t="shared" si="10"/>
        <v>7.208121827411168</v>
      </c>
      <c r="L26" s="23">
        <f t="shared" si="10"/>
        <v>1.5408320493066257</v>
      </c>
      <c r="M26" s="23">
        <f t="shared" si="11"/>
        <v>92.67907501410039</v>
      </c>
    </row>
    <row r="27" spans="1:13" ht="12.75" customHeight="1">
      <c r="A27" s="16" t="s">
        <v>24</v>
      </c>
      <c r="B27" s="12">
        <f t="shared" si="4"/>
        <v>100</v>
      </c>
      <c r="C27" s="22">
        <f>(C7+C8+C9+C10+C11)/(B7+B8+B9+B10+B11)*100</f>
        <v>54.804926411036945</v>
      </c>
      <c r="D27" s="22">
        <f>(D7+D8+D9+D10+D11)/(B7+B8+B9+B10+B11)*100</f>
        <v>46.71153685033653</v>
      </c>
      <c r="E27" s="22">
        <f>(E7+E8+E9+E10+E11)/(C7+C8+C9+C10+C11)*100</f>
        <v>14.767631471667347</v>
      </c>
      <c r="F27" s="22">
        <f>(F7+F8+F9+F10+F11)/(B7+B8+B9+B10+B11)*100</f>
        <v>45.195073588963055</v>
      </c>
      <c r="G27" s="18"/>
      <c r="H27" s="16" t="s">
        <v>24</v>
      </c>
      <c r="I27" s="12">
        <f t="shared" si="8"/>
        <v>100</v>
      </c>
      <c r="J27" s="22">
        <f>(J7+J8+J9+J10+J11)/(I7+I8+I9+I10+I11)*100</f>
        <v>79.27819126527173</v>
      </c>
      <c r="K27" s="22">
        <f>(K7+K8+K9+K10+K11)/(I7+I8+I9+I10+I11)*100</f>
        <v>74.180592613397</v>
      </c>
      <c r="L27" s="22">
        <f>(L7+L8+L9+L10+L11)/(J7+J8+J9+J10+J11)*100</f>
        <v>6.430013816558613</v>
      </c>
      <c r="M27" s="22">
        <f>(M7+M8+M9+M10+M11)/(I7+I8+I9+I10+I11)*100</f>
        <v>20.72180873472827</v>
      </c>
    </row>
    <row r="28" spans="2:3" ht="10.5">
      <c r="B28" s="3"/>
      <c r="C28" s="3"/>
    </row>
    <row r="29" ht="10.5">
      <c r="A29" s="24" t="s">
        <v>26</v>
      </c>
    </row>
    <row r="30" ht="10.5">
      <c r="A30" s="24" t="s">
        <v>27</v>
      </c>
    </row>
    <row r="31" spans="2:3" ht="10.5">
      <c r="B31" s="3"/>
      <c r="C31" s="3"/>
    </row>
    <row r="32" spans="2:3" ht="10.5">
      <c r="B32" s="3"/>
      <c r="C32" s="3"/>
    </row>
    <row r="33" spans="2:3" ht="10.5">
      <c r="B33" s="3"/>
      <c r="C33" s="3"/>
    </row>
    <row r="34" spans="1:3" ht="10.5">
      <c r="A34" s="25"/>
      <c r="B34" s="3"/>
      <c r="C34" s="3"/>
    </row>
    <row r="35" spans="2:3" ht="10.5">
      <c r="B35" s="3"/>
      <c r="C35" s="3"/>
    </row>
    <row r="36" spans="1:3" ht="12.75">
      <c r="A36"/>
      <c r="B36" s="3"/>
      <c r="C36" s="3"/>
    </row>
    <row r="37" spans="2:3" ht="10.5">
      <c r="B37" s="3"/>
      <c r="C37" s="3"/>
    </row>
    <row r="38" spans="2:3" ht="10.5">
      <c r="B38" s="3"/>
      <c r="C38" s="3"/>
    </row>
    <row r="39" spans="2:3" ht="10.5">
      <c r="B39" s="3"/>
      <c r="C39" s="3"/>
    </row>
    <row r="40" spans="2:3" ht="10.5">
      <c r="B40" s="3"/>
      <c r="C40" s="3"/>
    </row>
    <row r="41" spans="2:3" ht="10.5">
      <c r="B41" s="3"/>
      <c r="C41" s="3"/>
    </row>
    <row r="42" spans="2:3" ht="10.5">
      <c r="B42" s="3"/>
      <c r="C42" s="3"/>
    </row>
    <row r="45" spans="2:3" ht="10.5">
      <c r="B45" s="3"/>
      <c r="C45" s="3"/>
    </row>
    <row r="46" spans="2:3" ht="10.5">
      <c r="B46" s="3"/>
      <c r="C46" s="3"/>
    </row>
    <row r="47" spans="2:3" ht="10.5">
      <c r="B47" s="3"/>
      <c r="C47" s="3"/>
    </row>
    <row r="48" spans="2:3" ht="10.5">
      <c r="B48" s="3"/>
      <c r="C48" s="3"/>
    </row>
    <row r="49" spans="2:3" ht="10.5">
      <c r="B49" s="3"/>
      <c r="C49" s="3"/>
    </row>
    <row r="50" spans="2:3" ht="10.5">
      <c r="B50" s="3"/>
      <c r="C50" s="3"/>
    </row>
    <row r="51" spans="2:3" ht="10.5">
      <c r="B51" s="3"/>
      <c r="C51" s="3"/>
    </row>
    <row r="52" spans="2:3" ht="10.5">
      <c r="B52" s="3"/>
      <c r="C52" s="3"/>
    </row>
    <row r="53" spans="2:3" ht="10.5">
      <c r="B53" s="3"/>
      <c r="C53" s="3"/>
    </row>
    <row r="54" spans="2:3" ht="10.5">
      <c r="B54" s="3"/>
      <c r="C54" s="3"/>
    </row>
    <row r="55" spans="2:3" ht="10.5">
      <c r="B55" s="3"/>
      <c r="C55" s="3"/>
    </row>
    <row r="56" spans="2:3" ht="10.5">
      <c r="B56" s="3"/>
      <c r="C56" s="3"/>
    </row>
    <row r="59" spans="2:3" ht="10.5">
      <c r="B59" s="3"/>
      <c r="C59" s="3"/>
    </row>
    <row r="60" spans="2:3" ht="10.5">
      <c r="B60" s="3"/>
      <c r="C60" s="3"/>
    </row>
    <row r="61" spans="2:3" ht="10.5">
      <c r="B61" s="3"/>
      <c r="C61" s="3"/>
    </row>
    <row r="62" spans="2:3" ht="10.5">
      <c r="B62" s="3"/>
      <c r="C62" s="3"/>
    </row>
    <row r="63" spans="2:3" ht="10.5">
      <c r="B63" s="3"/>
      <c r="C63" s="3"/>
    </row>
    <row r="64" spans="2:3" ht="10.5">
      <c r="B64" s="3"/>
      <c r="C64" s="3"/>
    </row>
    <row r="65" spans="2:3" ht="10.5">
      <c r="B65" s="3"/>
      <c r="C65" s="3"/>
    </row>
    <row r="66" spans="2:3" ht="10.5">
      <c r="B66" s="3"/>
      <c r="C66" s="3"/>
    </row>
    <row r="67" spans="2:3" ht="10.5">
      <c r="B67" s="3"/>
      <c r="C67" s="3"/>
    </row>
    <row r="68" spans="2:3" ht="10.5">
      <c r="B68" s="3"/>
      <c r="C68" s="3"/>
    </row>
    <row r="71" spans="2:3" ht="10.5">
      <c r="B71" s="3"/>
      <c r="C71" s="3"/>
    </row>
    <row r="72" spans="2:3" ht="10.5">
      <c r="B72" s="3"/>
      <c r="C72" s="3"/>
    </row>
    <row r="73" spans="2:3" ht="10.5">
      <c r="B73" s="3"/>
      <c r="C73" s="3"/>
    </row>
    <row r="74" spans="2:3" ht="10.5">
      <c r="B74" s="3"/>
      <c r="C74" s="3"/>
    </row>
    <row r="75" spans="2:3" ht="10.5">
      <c r="B75" s="3"/>
      <c r="C75" s="3"/>
    </row>
    <row r="76" spans="2:3" ht="10.5">
      <c r="B76" s="3"/>
      <c r="C76" s="3"/>
    </row>
    <row r="77" spans="2:3" ht="10.5">
      <c r="B77" s="3"/>
      <c r="C77" s="3"/>
    </row>
    <row r="78" spans="2:3" ht="10.5">
      <c r="B78" s="3"/>
      <c r="C78" s="3"/>
    </row>
    <row r="79" spans="2:3" ht="10.5">
      <c r="B79" s="3"/>
      <c r="C79" s="3"/>
    </row>
    <row r="80" spans="2:3" ht="10.5">
      <c r="B80" s="3"/>
      <c r="C80" s="3"/>
    </row>
    <row r="81" spans="2:3" ht="10.5">
      <c r="B81" s="3"/>
      <c r="C81" s="3"/>
    </row>
    <row r="82" spans="2:3" ht="10.5">
      <c r="B82" s="3"/>
      <c r="C82" s="3"/>
    </row>
    <row r="85" spans="2:3" ht="10.5">
      <c r="B85" s="3"/>
      <c r="C85" s="3"/>
    </row>
    <row r="86" spans="2:3" ht="10.5">
      <c r="B86" s="3"/>
      <c r="C86" s="3"/>
    </row>
    <row r="87" spans="2:3" ht="10.5">
      <c r="B87" s="3"/>
      <c r="C87" s="3"/>
    </row>
    <row r="88" spans="2:3" ht="10.5">
      <c r="B88" s="3"/>
      <c r="C88" s="3"/>
    </row>
    <row r="89" spans="2:3" ht="10.5">
      <c r="B89" s="3"/>
      <c r="C89" s="3"/>
    </row>
    <row r="90" spans="2:3" ht="10.5">
      <c r="B90" s="3"/>
      <c r="C90" s="3"/>
    </row>
    <row r="91" spans="2:3" ht="10.5">
      <c r="B91" s="3"/>
      <c r="C91" s="3"/>
    </row>
    <row r="92" spans="2:3" ht="10.5">
      <c r="B92" s="3"/>
      <c r="C92" s="3"/>
    </row>
    <row r="93" spans="2:3" ht="10.5">
      <c r="B93" s="3"/>
      <c r="C93" s="3"/>
    </row>
    <row r="94" spans="2:3" ht="10.5">
      <c r="B94" s="3"/>
      <c r="C94" s="3"/>
    </row>
    <row r="95" spans="2:3" ht="10.5">
      <c r="B95" s="3"/>
      <c r="C95" s="3"/>
    </row>
    <row r="96" spans="2:3" ht="10.5">
      <c r="B96" s="3"/>
      <c r="C96" s="3"/>
    </row>
    <row r="99" spans="2:3" ht="10.5">
      <c r="B99" s="3"/>
      <c r="C99" s="3"/>
    </row>
    <row r="100" spans="2:3" ht="10.5">
      <c r="B100" s="3"/>
      <c r="C100" s="3"/>
    </row>
    <row r="101" spans="2:3" ht="10.5">
      <c r="B101" s="3"/>
      <c r="C101" s="3"/>
    </row>
    <row r="102" spans="2:3" ht="10.5">
      <c r="B102" s="3"/>
      <c r="C102" s="3"/>
    </row>
    <row r="103" spans="2:3" ht="10.5">
      <c r="B103" s="3"/>
      <c r="C103" s="3"/>
    </row>
    <row r="104" spans="2:3" ht="10.5">
      <c r="B104" s="3"/>
      <c r="C104" s="3"/>
    </row>
    <row r="105" spans="2:3" ht="10.5">
      <c r="B105" s="3"/>
      <c r="C105" s="3"/>
    </row>
    <row r="106" spans="2:3" ht="10.5">
      <c r="B106" s="3"/>
      <c r="C106" s="3"/>
    </row>
    <row r="107" spans="2:3" ht="10.5">
      <c r="B107" s="3"/>
      <c r="C107" s="3"/>
    </row>
    <row r="108" spans="2:3" ht="10.5">
      <c r="B108" s="3"/>
      <c r="C108" s="3"/>
    </row>
    <row r="109" spans="2:3" ht="10.5">
      <c r="B109" s="3"/>
      <c r="C109" s="3"/>
    </row>
    <row r="110" spans="2:3" ht="10.5">
      <c r="B110" s="3"/>
      <c r="C110" s="3"/>
    </row>
    <row r="112" spans="2:3" ht="10.5">
      <c r="B112" s="3"/>
      <c r="C112" s="3"/>
    </row>
    <row r="113" spans="2:3" ht="10.5">
      <c r="B113" s="3"/>
      <c r="C113" s="3"/>
    </row>
    <row r="114" spans="2:3" ht="10.5">
      <c r="B114" s="3"/>
      <c r="C114" s="3"/>
    </row>
    <row r="115" spans="2:3" ht="10.5">
      <c r="B115" s="3"/>
      <c r="C115" s="3"/>
    </row>
    <row r="116" spans="2:3" ht="10.5">
      <c r="B116" s="3"/>
      <c r="C116" s="3"/>
    </row>
    <row r="117" spans="2:3" ht="10.5">
      <c r="B117" s="3"/>
      <c r="C117" s="3"/>
    </row>
    <row r="118" spans="2:3" ht="10.5">
      <c r="B118" s="3"/>
      <c r="C118" s="3"/>
    </row>
    <row r="119" spans="2:3" ht="10.5">
      <c r="B119" s="3"/>
      <c r="C119" s="3"/>
    </row>
    <row r="120" spans="2:3" ht="10.5">
      <c r="B120" s="3"/>
      <c r="C120" s="3"/>
    </row>
    <row r="121" spans="2:3" ht="10.5">
      <c r="B121" s="3"/>
      <c r="C121" s="3"/>
    </row>
    <row r="122" spans="2:3" ht="10.5">
      <c r="B122" s="3"/>
      <c r="C122" s="3"/>
    </row>
    <row r="123" spans="2:3" ht="10.5">
      <c r="B123" s="3"/>
      <c r="C123" s="3"/>
    </row>
    <row r="124" spans="2:3" ht="10.5">
      <c r="B124" s="3"/>
      <c r="C124" s="3"/>
    </row>
    <row r="127" spans="2:3" ht="10.5">
      <c r="B127" s="3"/>
      <c r="C127" s="3"/>
    </row>
    <row r="128" spans="2:3" ht="10.5">
      <c r="B128" s="3"/>
      <c r="C128" s="3"/>
    </row>
    <row r="129" spans="2:3" ht="10.5">
      <c r="B129" s="3"/>
      <c r="C129" s="3"/>
    </row>
    <row r="130" spans="2:3" ht="10.5">
      <c r="B130" s="3"/>
      <c r="C130" s="3"/>
    </row>
    <row r="131" spans="2:3" ht="10.5">
      <c r="B131" s="3"/>
      <c r="C131" s="3"/>
    </row>
    <row r="132" spans="2:3" ht="10.5">
      <c r="B132" s="3"/>
      <c r="C132" s="3"/>
    </row>
    <row r="133" spans="2:3" ht="10.5">
      <c r="B133" s="3"/>
      <c r="C133" s="3"/>
    </row>
    <row r="134" spans="2:3" ht="10.5">
      <c r="B134" s="3"/>
      <c r="C134" s="3"/>
    </row>
    <row r="135" spans="2:3" ht="10.5">
      <c r="B135" s="3"/>
      <c r="C135" s="3"/>
    </row>
    <row r="136" spans="2:3" ht="10.5">
      <c r="B136" s="3"/>
      <c r="C136" s="3"/>
    </row>
    <row r="137" spans="2:3" ht="10.5">
      <c r="B137" s="3"/>
      <c r="C137" s="3"/>
    </row>
    <row r="138" spans="2:3" ht="10.5">
      <c r="B138" s="3"/>
      <c r="C138" s="3"/>
    </row>
    <row r="141" spans="2:3" ht="10.5">
      <c r="B141" s="3"/>
      <c r="C141" s="3"/>
    </row>
    <row r="142" spans="2:3" ht="10.5">
      <c r="B142" s="3"/>
      <c r="C142" s="3"/>
    </row>
    <row r="143" spans="2:3" ht="10.5">
      <c r="B143" s="3"/>
      <c r="C143" s="3"/>
    </row>
    <row r="144" spans="2:3" ht="10.5">
      <c r="B144" s="3"/>
      <c r="C144" s="3"/>
    </row>
    <row r="145" spans="2:3" ht="10.5">
      <c r="B145" s="3"/>
      <c r="C145" s="3"/>
    </row>
    <row r="146" spans="2:3" ht="10.5">
      <c r="B146" s="3"/>
      <c r="C146" s="3"/>
    </row>
    <row r="147" spans="2:3" ht="10.5">
      <c r="B147" s="3"/>
      <c r="C147" s="3"/>
    </row>
    <row r="148" spans="2:3" ht="10.5">
      <c r="B148" s="3"/>
      <c r="C148" s="3"/>
    </row>
    <row r="149" spans="2:3" ht="10.5">
      <c r="B149" s="3"/>
      <c r="C149" s="3"/>
    </row>
    <row r="150" spans="2:3" ht="10.5">
      <c r="B150" s="3"/>
      <c r="C150" s="3"/>
    </row>
    <row r="151" spans="2:3" ht="10.5">
      <c r="B151" s="3"/>
      <c r="C151" s="3"/>
    </row>
    <row r="152" spans="2:3" ht="10.5">
      <c r="B152" s="3"/>
      <c r="C152" s="3"/>
    </row>
    <row r="155" spans="2:3" ht="10.5">
      <c r="B155" s="3"/>
      <c r="C155" s="3"/>
    </row>
    <row r="156" spans="2:3" ht="10.5">
      <c r="B156" s="3"/>
      <c r="C156" s="3"/>
    </row>
    <row r="157" spans="2:3" ht="10.5">
      <c r="B157" s="3"/>
      <c r="C157" s="3"/>
    </row>
    <row r="158" spans="2:3" ht="10.5">
      <c r="B158" s="3"/>
      <c r="C158" s="3"/>
    </row>
    <row r="159" spans="2:3" ht="10.5">
      <c r="B159" s="3"/>
      <c r="C159" s="3"/>
    </row>
    <row r="160" spans="2:3" ht="10.5">
      <c r="B160" s="3"/>
      <c r="C160" s="3"/>
    </row>
    <row r="161" spans="2:3" ht="10.5">
      <c r="B161" s="3"/>
      <c r="C161" s="3"/>
    </row>
    <row r="162" spans="2:3" ht="10.5">
      <c r="B162" s="3"/>
      <c r="C162" s="3"/>
    </row>
    <row r="163" spans="2:3" ht="10.5">
      <c r="B163" s="3"/>
      <c r="C163" s="3"/>
    </row>
    <row r="164" spans="2:3" ht="10.5">
      <c r="B164" s="3"/>
      <c r="C164" s="3"/>
    </row>
    <row r="165" spans="2:3" ht="10.5">
      <c r="B165" s="3"/>
      <c r="C165" s="3"/>
    </row>
    <row r="166" spans="2:3" ht="10.5">
      <c r="B166" s="3"/>
      <c r="C166" s="3"/>
    </row>
    <row r="169" spans="2:3" ht="10.5">
      <c r="B169" s="3"/>
      <c r="C169" s="3"/>
    </row>
    <row r="170" spans="2:3" ht="10.5">
      <c r="B170" s="3"/>
      <c r="C170" s="3"/>
    </row>
    <row r="171" spans="2:3" ht="10.5">
      <c r="B171" s="3"/>
      <c r="C171" s="3"/>
    </row>
    <row r="172" spans="2:3" ht="10.5">
      <c r="B172" s="3"/>
      <c r="C172" s="3"/>
    </row>
    <row r="173" spans="2:3" ht="10.5">
      <c r="B173" s="3"/>
      <c r="C173" s="3"/>
    </row>
    <row r="174" spans="2:3" ht="10.5">
      <c r="B174" s="3"/>
      <c r="C174" s="3"/>
    </row>
    <row r="175" spans="2:3" ht="10.5">
      <c r="B175" s="3"/>
      <c r="C175" s="3"/>
    </row>
    <row r="176" spans="2:3" ht="10.5">
      <c r="B176" s="3"/>
      <c r="C176" s="3"/>
    </row>
    <row r="177" spans="2:3" ht="10.5">
      <c r="B177" s="3"/>
      <c r="C177" s="3"/>
    </row>
    <row r="178" spans="2:3" ht="10.5">
      <c r="B178" s="3"/>
      <c r="C178" s="3"/>
    </row>
    <row r="179" spans="2:3" ht="10.5">
      <c r="B179" s="3"/>
      <c r="C179" s="3"/>
    </row>
    <row r="180" spans="2:3" ht="10.5">
      <c r="B180" s="3"/>
      <c r="C180" s="3"/>
    </row>
    <row r="183" spans="2:3" ht="10.5">
      <c r="B183" s="3"/>
      <c r="C183" s="3"/>
    </row>
    <row r="184" spans="2:3" ht="10.5">
      <c r="B184" s="3"/>
      <c r="C184" s="3"/>
    </row>
    <row r="185" spans="2:3" ht="10.5">
      <c r="B185" s="3"/>
      <c r="C185" s="3"/>
    </row>
  </sheetData>
  <mergeCells count="2">
    <mergeCell ref="C5:F5"/>
    <mergeCell ref="J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 user</cp:lastModifiedBy>
  <dcterms:created xsi:type="dcterms:W3CDTF">2006-06-06T07:48:00Z</dcterms:created>
  <dcterms:modified xsi:type="dcterms:W3CDTF">2006-07-25T08:04:00Z</dcterms:modified>
  <cp:category/>
  <cp:version/>
  <cp:contentType/>
  <cp:contentStatus/>
</cp:coreProperties>
</file>